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Listos Tercer Trimestre\"/>
    </mc:Choice>
  </mc:AlternateContent>
  <xr:revisionPtr revIDLastSave="0" documentId="13_ncr:1_{BE6B1138-8527-4C37-AD87-6FF26C378FC1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4240" windowHeight="130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62" i="1" l="1"/>
  <c r="H30" i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C17" i="1"/>
  <c r="D68" i="1" l="1"/>
  <c r="D73" i="1" s="1"/>
  <c r="H39" i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<sst xmlns="http://schemas.openxmlformats.org/spreadsheetml/2006/main" count="77" uniqueCount="77">
  <si>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</si>
  <si>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</si>
  <si>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</si>
  <si>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</si>
  <si>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</si>
  <si>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</si>
  <si>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</si>
  <si>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</si>
  <si>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</si>
  <si>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</si>
  <si>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</si>
  <si>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</si>
  <si>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</si>
  <si>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</si>
  <si>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</si>
  <si>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</si>
  <si>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</si>
  <si>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</si>
  <si>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</si>
  <si>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</si>
  <si>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</si>
  <si>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</si>
  <si>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</si>
  <si>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</si>
  <si>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</si>
  <si>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</si>
  <si>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</si>
  <si>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</si>
  <si>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</si>
  <si>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</si>
  <si>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</si>
  <si>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</si>
  <si>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</si>
  <si>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</si>
  <si>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</si>
  <si>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</si>
  <si>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</si>
  <si>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</si>
  <si>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</si>
  <si>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</si>
  <si>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</si>
  <si>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</si>
  <si>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</si>
  <si>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</si>
  <si>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</si>
  <si>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</si>
  <si>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</si>
  <si>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</si>
  <si>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</si>
  <si>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</si>
  <si>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</si>
  <si>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</si>
  <si>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</si>
  <si>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</si>
  <si>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</si>
  <si>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</si>
  <si>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</si>
  <si>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</si>
  <si>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</si>
  <si>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</si>
  <si>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</si>
  <si>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</si>
  <si>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</si>
  <si>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</si>
  <si>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</si>
  <si>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</si>
  <si>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</si>
  <si>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</si>
  <si>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</si>
  <si>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</si>
  <si>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</si>
  <si>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</si>
  <si>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</si>
  <si>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</si>
  <si>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</si>
  <si>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CONSEJO DE URBANIZACION MUNICIPAL DE CHIHUAHUA </t>
  </si>
  <si>
    <t>Del 01 de enero al 30 de septiembre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</si>
</sst>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topLeftCell="A65" zoomScale="115" zoomScaleNormal="115" workbookViewId="0">
      <selection activeCell="G36" sqref="G36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32359866</v>
      </c>
      <c r="D16" s="24">
        <v>22637884.129999999</v>
      </c>
      <c r="E16" s="26">
        <f t="shared" si="0"/>
        <v>54997750.129999995</v>
      </c>
      <c r="F16" s="24">
        <v>10818181.710000001</v>
      </c>
      <c r="G16" s="24">
        <v>10818181.710000001</v>
      </c>
      <c r="H16" s="26">
        <f t="shared" si="1"/>
        <v>-21541684.289999999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2493476.2200000002</v>
      </c>
      <c r="E17" s="26">
        <f t="shared" si="0"/>
        <v>2493476.2200000002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57">
        <v>2493476.2200000002</v>
      </c>
      <c r="E19" s="28">
        <f>SUM(C19:D19)</f>
        <v>2493476.2200000002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58">
        <v>28844512</v>
      </c>
      <c r="D36" s="24">
        <v>0</v>
      </c>
      <c r="E36" s="28">
        <f t="shared" si="3"/>
        <v>28844512</v>
      </c>
      <c r="F36" s="59">
        <v>34135802.850000001</v>
      </c>
      <c r="G36" s="60">
        <v>34135802.850000001</v>
      </c>
      <c r="H36" s="26">
        <f t="shared" ref="H36:H41" si="7">SUM(G36-C36)</f>
        <v>5291290.8500000015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61204378</v>
      </c>
      <c r="D43" s="56">
        <f t="shared" ref="D43:H43" si="10">SUM(D10:D17,D30,D36,D37,D39)</f>
        <v>25131360.349999998</v>
      </c>
      <c r="E43" s="36">
        <f t="shared" si="10"/>
        <v>86335738.349999994</v>
      </c>
      <c r="F43" s="56">
        <f t="shared" si="10"/>
        <v>44953984.560000002</v>
      </c>
      <c r="G43" s="56">
        <f t="shared" si="10"/>
        <v>44953984.560000002</v>
      </c>
      <c r="H43" s="36">
        <f t="shared" si="10"/>
        <v>-16250393.439999998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61204378</v>
      </c>
      <c r="D73" s="22">
        <f t="shared" ref="D73:G73" si="21">SUM(D43,D68,D70)</f>
        <v>25131360.349999998</v>
      </c>
      <c r="E73" s="26">
        <f t="shared" si="21"/>
        <v>86335738.349999994</v>
      </c>
      <c r="F73" s="22">
        <f t="shared" si="21"/>
        <v>44953984.560000002</v>
      </c>
      <c r="G73" s="22">
        <f t="shared" si="21"/>
        <v>44953984.560000002</v>
      </c>
      <c r="H73" s="26">
        <f>SUM(H43,H68,H70)</f>
        <v>-16250393.439999998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cp:lastPrinted>2025-10-13T17:56:24Z</cp:lastPrinted>
  <dcterms:created xsi:type="dcterms:W3CDTF">2020-01-08T20:55:35Z</dcterms:created>
  <dcterms:modified xsi:type="dcterms:W3CDTF">2025-10-24T17:06:02Z</dcterms:modified>
</cp:coreProperties>
</file>